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G20" i="1"/>
  <c r="D20" i="1"/>
  <c r="E18" i="1" l="1"/>
  <c r="E16" i="1"/>
  <c r="E14" i="1"/>
  <c r="H14" i="1" s="1"/>
  <c r="E12" i="1"/>
  <c r="H12" i="1" s="1"/>
  <c r="H16" i="1"/>
  <c r="H18" i="1" l="1"/>
  <c r="C20" i="1"/>
  <c r="E10" i="1"/>
  <c r="E20" i="1" s="1"/>
  <c r="H20" i="1" s="1"/>
  <c r="H10" i="1" l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<sst xmlns="http://schemas.openxmlformats.org/spreadsheetml/2006/main" count="26" uniqueCount="25">
  <si>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</si>
  <si>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</si>
  <si>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</si>
  <si>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</si>
  <si>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</si>
  <si>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</si>
  <si>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</si>
  <si>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</si>
  <si>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</si>
  <si>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</si>
  <si>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</si>
  <si>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</si>
  <si>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</si>
  <si>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</si>
  <si>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</si>
  <si>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</si>
  <si>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</si>
  <si>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</si>
  <si>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Juarez</t>
  </si>
  <si>
    <t>Del 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</si>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</sst>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5">
    <xf numFmtId="0" fontId="0" fillId="0" borderId="0" xfId="0"/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7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5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3" fontId="2" fillId="0" borderId="0" xfId="1" applyFont="1" applyProtection="1">
      <protection locked="0"/>
    </xf>
    <xf numFmtId="43" fontId="2" fillId="0" borderId="0" xfId="0" applyNumberFormat="1" applyFont="1" applyProtection="1">
      <protection locked="0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164" fontId="2" fillId="0" borderId="17" xfId="1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3" fontId="4" fillId="0" borderId="0" xfId="1" applyFont="1" applyProtection="1">
      <protection locked="0"/>
    </xf>
    <xf numFmtId="0" fontId="4" fillId="0" borderId="0" xfId="0" applyFont="1" applyProtection="1">
      <protection locked="0"/>
    </xf>
    <xf numFmtId="43" fontId="4" fillId="0" borderId="0" xfId="0" applyNumberFormat="1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K58"/>
  <sheetViews>
    <sheetView tabSelected="1" workbookViewId="0">
      <selection activeCell="D22" sqref="D2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11" ht="12.75" thickBot="1" x14ac:dyDescent="0.25"/>
    <row r="2" spans="2:11" x14ac:dyDescent="0.2">
      <c r="B2" s="35" t="s">
        <v>18</v>
      </c>
      <c r="C2" s="36"/>
      <c r="D2" s="36"/>
      <c r="E2" s="36"/>
      <c r="F2" s="36"/>
      <c r="G2" s="36"/>
      <c r="H2" s="37"/>
    </row>
    <row r="3" spans="2:11" x14ac:dyDescent="0.2">
      <c r="B3" s="38" t="s">
        <v>0</v>
      </c>
      <c r="C3" s="39"/>
      <c r="D3" s="39"/>
      <c r="E3" s="39"/>
      <c r="F3" s="39"/>
      <c r="G3" s="39"/>
      <c r="H3" s="40"/>
    </row>
    <row r="4" spans="2:11" x14ac:dyDescent="0.2">
      <c r="B4" s="38" t="s">
        <v>1</v>
      </c>
      <c r="C4" s="39"/>
      <c r="D4" s="39"/>
      <c r="E4" s="39"/>
      <c r="F4" s="39"/>
      <c r="G4" s="39"/>
      <c r="H4" s="40"/>
    </row>
    <row r="5" spans="2:11" ht="12.75" thickBot="1" x14ac:dyDescent="0.25">
      <c r="B5" s="41" t="s">
        <v>19</v>
      </c>
      <c r="C5" s="42"/>
      <c r="D5" s="42"/>
      <c r="E5" s="42"/>
      <c r="F5" s="42"/>
      <c r="G5" s="42"/>
      <c r="H5" s="43"/>
    </row>
    <row r="6" spans="2:11" ht="12.75" thickBot="1" x14ac:dyDescent="0.25">
      <c r="B6" s="44" t="s">
        <v>2</v>
      </c>
      <c r="C6" s="47" t="s">
        <v>3</v>
      </c>
      <c r="D6" s="48"/>
      <c r="E6" s="48"/>
      <c r="F6" s="48"/>
      <c r="G6" s="49"/>
      <c r="H6" s="50" t="s">
        <v>4</v>
      </c>
    </row>
    <row r="7" spans="2:11" ht="24.75" thickBot="1" x14ac:dyDescent="0.25">
      <c r="B7" s="4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51"/>
    </row>
    <row r="8" spans="2:11" ht="12.75" thickBot="1" x14ac:dyDescent="0.25">
      <c r="B8" s="4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11" x14ac:dyDescent="0.2">
      <c r="B9" s="4"/>
      <c r="C9" s="8"/>
      <c r="D9" s="9"/>
      <c r="E9" s="8"/>
      <c r="F9" s="9"/>
      <c r="G9" s="8"/>
      <c r="H9" s="10"/>
    </row>
    <row r="10" spans="2:11" x14ac:dyDescent="0.2">
      <c r="B10" s="5" t="s">
        <v>12</v>
      </c>
      <c r="C10" s="11">
        <v>1721874881</v>
      </c>
      <c r="D10" s="11">
        <v>47500000</v>
      </c>
      <c r="E10" s="13">
        <f>C10+D10</f>
        <v>1769374881</v>
      </c>
      <c r="F10" s="11">
        <v>1622775026.54</v>
      </c>
      <c r="G10" s="11">
        <v>1640634483.29</v>
      </c>
      <c r="H10" s="14">
        <f>E10-F10</f>
        <v>146599854.46000004</v>
      </c>
    </row>
    <row r="11" spans="2:11" x14ac:dyDescent="0.2">
      <c r="B11" s="6"/>
      <c r="C11" s="15"/>
      <c r="D11" s="16"/>
      <c r="E11" s="15"/>
      <c r="F11" s="16"/>
      <c r="G11" s="15"/>
      <c r="H11" s="17"/>
    </row>
    <row r="12" spans="2:11" x14ac:dyDescent="0.2">
      <c r="B12" s="5" t="s">
        <v>13</v>
      </c>
      <c r="C12" s="28">
        <v>356400000</v>
      </c>
      <c r="D12" s="31">
        <v>243600000</v>
      </c>
      <c r="E12" s="13">
        <f>C12+D12</f>
        <v>600000000</v>
      </c>
      <c r="F12" s="29">
        <v>359215926.91000003</v>
      </c>
      <c r="G12" s="30">
        <v>354283331.88</v>
      </c>
      <c r="H12" s="14">
        <f>E12-F12</f>
        <v>240784073.08999997</v>
      </c>
    </row>
    <row r="13" spans="2:11" x14ac:dyDescent="0.2">
      <c r="B13" s="6"/>
      <c r="C13" s="15"/>
      <c r="D13" s="16"/>
      <c r="E13" s="15"/>
      <c r="F13" s="16"/>
      <c r="G13" s="15"/>
      <c r="H13" s="17"/>
    </row>
    <row r="14" spans="2:11" ht="24" x14ac:dyDescent="0.2">
      <c r="B14" s="5" t="s">
        <v>14</v>
      </c>
      <c r="C14" s="28">
        <v>74250000</v>
      </c>
      <c r="D14" s="12">
        <v>0</v>
      </c>
      <c r="E14" s="13">
        <f>C14+D14</f>
        <v>74250000</v>
      </c>
      <c r="F14" s="31">
        <v>87831098.75</v>
      </c>
      <c r="G14" s="28">
        <v>87831098.75</v>
      </c>
      <c r="H14" s="14">
        <f>E14-F14</f>
        <v>-13581098.75</v>
      </c>
      <c r="K14" s="27"/>
    </row>
    <row r="15" spans="2:11" x14ac:dyDescent="0.2">
      <c r="B15" s="6"/>
      <c r="C15" s="15"/>
      <c r="D15" s="16"/>
      <c r="E15" s="15"/>
      <c r="F15" s="16"/>
      <c r="G15" s="15"/>
      <c r="H15" s="17"/>
    </row>
    <row r="16" spans="2:11" x14ac:dyDescent="0.2">
      <c r="B16" s="5" t="s">
        <v>15</v>
      </c>
      <c r="C16" s="28">
        <v>111618619</v>
      </c>
      <c r="D16" s="31">
        <v>8500000</v>
      </c>
      <c r="E16" s="13">
        <f>C16+D16</f>
        <v>120118619</v>
      </c>
      <c r="F16" s="31">
        <v>112275404.93000001</v>
      </c>
      <c r="G16" s="28">
        <v>109951417.08</v>
      </c>
      <c r="H16" s="14">
        <f>E16-F16</f>
        <v>7843214.0699999928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25">
        <v>103000000</v>
      </c>
      <c r="D18" s="12">
        <v>0</v>
      </c>
      <c r="E18" s="13">
        <f>C18+D18</f>
        <v>103000000</v>
      </c>
      <c r="F18" s="25">
        <v>111917225.37</v>
      </c>
      <c r="G18" s="26">
        <v>111917225.37</v>
      </c>
      <c r="H18" s="14">
        <f>E18-F18</f>
        <v>-8917225.3700000048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2367143500</v>
      </c>
      <c r="D20" s="20">
        <f>SUM(D18,D16,D14,D12,D10)</f>
        <v>299600000</v>
      </c>
      <c r="E20" s="19">
        <f>SUM(E18,E16,E14,E12,E10)</f>
        <v>2666743500</v>
      </c>
      <c r="F20" s="20">
        <f>SUM(F18,F16,F14,F12,F10)</f>
        <v>2294014682.5</v>
      </c>
      <c r="G20" s="19">
        <f>SUM(G18,G16,G14,G12,G10)</f>
        <v>2304617556.3699999</v>
      </c>
      <c r="H20" s="21">
        <f>E20-F20</f>
        <v>372728817.5</v>
      </c>
    </row>
    <row r="22" spans="2:8" s="22" customFormat="1" x14ac:dyDescent="0.2">
      <c r="C22" s="32"/>
      <c r="D22" s="32"/>
      <c r="E22" s="23"/>
      <c r="F22" s="23"/>
      <c r="G22" s="23"/>
      <c r="H22" s="23"/>
    </row>
    <row r="23" spans="2:8" s="22" customFormat="1" x14ac:dyDescent="0.2">
      <c r="C23" s="33"/>
      <c r="D23" s="33"/>
    </row>
    <row r="24" spans="2:8" s="22" customFormat="1" x14ac:dyDescent="0.2">
      <c r="B24" s="52" t="s">
        <v>20</v>
      </c>
      <c r="C24" s="53"/>
      <c r="D24" s="53" t="s">
        <v>21</v>
      </c>
      <c r="E24" s="24"/>
      <c r="F24" s="34"/>
      <c r="G24" s="34"/>
      <c r="H24" s="24"/>
    </row>
    <row r="25" spans="2:8" s="22" customFormat="1" x14ac:dyDescent="0.2">
      <c r="B25" s="54" t="s">
        <v>22</v>
      </c>
      <c r="C25" s="54"/>
      <c r="D25" s="54" t="s">
        <v>23</v>
      </c>
    </row>
    <row r="26" spans="2:8" s="22" customFormat="1" x14ac:dyDescent="0.2">
      <c r="B26" s="54" t="s">
        <v>24</v>
      </c>
      <c r="C26" s="54"/>
      <c r="D26" s="54" t="s">
        <v>24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2022-01-31T22:40:15Z</cp:lastPrinted>
  <dcterms:created xsi:type="dcterms:W3CDTF">2019-12-04T17:27:23Z</dcterms:created>
  <dcterms:modified xsi:type="dcterms:W3CDTF">2022-01-31T22:40:18Z</dcterms:modified>
</cp:coreProperties>
</file>